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.mahmoudi\Desktop\"/>
    </mc:Choice>
  </mc:AlternateContent>
  <xr:revisionPtr revIDLastSave="0" documentId="13_ncr:1_{E7FD6704-9E9E-4D69-B3CC-7DF60228CD71}" xr6:coauthVersionLast="47" xr6:coauthVersionMax="47" xr10:uidLastSave="{00000000-0000-0000-0000-000000000000}"/>
  <bookViews>
    <workbookView xWindow="-120" yWindow="-120" windowWidth="29040" windowHeight="15840" xr2:uid="{106AB077-D7BF-410D-87F0-E153AF44794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9" i="1" l="1"/>
  <c r="D20" i="1" s="1"/>
  <c r="C19" i="1"/>
  <c r="C20" i="1" s="1"/>
</calcChain>
</file>

<file path=xl/sharedStrings.xml><?xml version="1.0" encoding="utf-8"?>
<sst xmlns="http://schemas.openxmlformats.org/spreadsheetml/2006/main" count="19" uniqueCount="19">
  <si>
    <t>وضعیت درآمدهای وصول شده سال 1403</t>
  </si>
  <si>
    <t>ماه</t>
  </si>
  <si>
    <t>ماده 14</t>
  </si>
  <si>
    <t>ماده 5</t>
  </si>
  <si>
    <t>فروردین</t>
  </si>
  <si>
    <t>اردیبهشت</t>
  </si>
  <si>
    <t>خرداد</t>
  </si>
  <si>
    <t>تیر</t>
  </si>
  <si>
    <t>مرداد</t>
  </si>
  <si>
    <t>شهریور</t>
  </si>
  <si>
    <t>مهر</t>
  </si>
  <si>
    <t>آبان</t>
  </si>
  <si>
    <t>آذر</t>
  </si>
  <si>
    <t>دی</t>
  </si>
  <si>
    <t>بهمن</t>
  </si>
  <si>
    <t>اسفند</t>
  </si>
  <si>
    <t>جمع کل</t>
  </si>
  <si>
    <t>عملکرد</t>
  </si>
  <si>
    <t>پیش بینی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</si>
</sst>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family val="2"/>
      <scheme val="minor"/>
    </font>
    <font>
      <b/>
      <sz val="16"/>
      <color theme="1"/>
      <name val="B Siavash"/>
      <charset val="178"/>
    </font>
    <font>
      <sz val="11"/>
      <color theme="1"/>
      <name val="B Jadid"/>
      <charset val="178"/>
    </font>
    <font>
      <sz val="11"/>
      <color theme="1"/>
      <name val="B Mitra"/>
      <charset val="178"/>
    </font>
    <font>
      <sz val="11"/>
      <color theme="1"/>
      <name val="B Traffic"/>
      <charset val="178"/>
    </font>
    <font>
      <b/>
      <sz val="11"/>
      <color theme="1"/>
      <name val="B Mitra"/>
      <charset val="178"/>
    </font>
    <font>
      <b/>
      <sz val="14"/>
      <color theme="1"/>
      <name val="B Morvarid"/>
      <charset val="17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/>
    </xf>
    <xf numFmtId="0" fontId="2" fillId="2" borderId="7" xfId="0" applyFont="1" applyFill="1" applyBorder="1" applyAlignment="1">
      <alignment horizontal="center"/>
    </xf>
    <xf numFmtId="3" fontId="3" fillId="0" borderId="7" xfId="0" applyNumberFormat="1" applyFont="1" applyBorder="1" applyAlignment="1">
      <alignment horizontal="center"/>
    </xf>
    <xf numFmtId="3" fontId="4" fillId="0" borderId="7" xfId="0" applyNumberFormat="1" applyFont="1" applyBorder="1" applyAlignment="1">
      <alignment horizontal="center"/>
    </xf>
    <xf numFmtId="3" fontId="3" fillId="3" borderId="7" xfId="0" applyNumberFormat="1" applyFont="1" applyFill="1" applyBorder="1" applyAlignment="1">
      <alignment horizontal="center"/>
    </xf>
    <xf numFmtId="3" fontId="5" fillId="2" borderId="7" xfId="0" applyNumberFormat="1" applyFont="1" applyFill="1" applyBorder="1" applyAlignment="1">
      <alignment horizontal="center"/>
    </xf>
    <xf numFmtId="3" fontId="6" fillId="4" borderId="7" xfId="0" applyNumberFormat="1" applyFont="1" applyFill="1" applyBorder="1" applyAlignment="1">
      <alignment horizontal="center"/>
    </xf>
    <xf numFmtId="3" fontId="5" fillId="5" borderId="7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F8750E-CBC5-40CA-A462-3AFA89632271}">
  <dimension ref="B1:D25"/>
  <sheetViews>
    <sheetView tabSelected="1" workbookViewId="0">
      <selection activeCell="D20" sqref="D20"/>
    </sheetView>
  </sheetViews>
  <sheetFormatPr defaultRowHeight="15"/>
  <cols>
    <col min="2" max="2" width="8.28515625" bestFit="1" customWidth="1"/>
    <col min="3" max="3" width="13.85546875" bestFit="1" customWidth="1"/>
    <col min="4" max="4" width="24.28515625" customWidth="1"/>
  </cols>
  <sheetData>
    <row r="1" spans="2:4">
      <c r="C1" s="1"/>
      <c r="D1" s="1"/>
    </row>
    <row r="2" spans="2:4" ht="15.75" thickBot="1">
      <c r="C2" s="1"/>
      <c r="D2" s="1"/>
    </row>
    <row r="3" spans="2:4">
      <c r="B3" s="9" t="s">
        <v>0</v>
      </c>
      <c r="C3" s="10"/>
      <c r="D3" s="11"/>
    </row>
    <row r="4" spans="2:4" ht="15.75" thickBot="1">
      <c r="B4" s="12"/>
      <c r="C4" s="13"/>
      <c r="D4" s="14"/>
    </row>
    <row r="5" spans="2:4" ht="18" thickBot="1">
      <c r="B5" s="2" t="s">
        <v>1</v>
      </c>
      <c r="C5" s="2" t="s">
        <v>2</v>
      </c>
      <c r="D5" s="2" t="s">
        <v>3</v>
      </c>
    </row>
    <row r="6" spans="2:4" ht="19.5" thickBot="1">
      <c r="B6" s="3" t="s">
        <v>4</v>
      </c>
      <c r="C6" s="4">
        <v>363507870</v>
      </c>
      <c r="D6" s="4">
        <v>2090983400</v>
      </c>
    </row>
    <row r="7" spans="2:4" ht="19.5" thickBot="1">
      <c r="B7" s="3" t="s">
        <v>5</v>
      </c>
      <c r="C7" s="4">
        <v>368379379</v>
      </c>
      <c r="D7" s="4">
        <v>439830600</v>
      </c>
    </row>
    <row r="8" spans="2:4" ht="19.5" thickBot="1">
      <c r="B8" s="3" t="s">
        <v>6</v>
      </c>
      <c r="C8" s="4">
        <v>327583754</v>
      </c>
      <c r="D8" s="4">
        <v>154891000</v>
      </c>
    </row>
    <row r="9" spans="2:4" ht="19.5" thickBot="1">
      <c r="B9" s="3" t="s">
        <v>7</v>
      </c>
      <c r="C9" s="4">
        <v>382406813</v>
      </c>
      <c r="D9" s="4">
        <v>170982000</v>
      </c>
    </row>
    <row r="10" spans="2:4" ht="19.5" thickBot="1">
      <c r="B10" s="3" t="s">
        <v>8</v>
      </c>
      <c r="C10" s="4">
        <v>380641927</v>
      </c>
      <c r="D10" s="4">
        <v>282070000</v>
      </c>
    </row>
    <row r="11" spans="2:4" ht="19.5" thickBot="1">
      <c r="B11" s="3" t="s">
        <v>9</v>
      </c>
      <c r="C11" s="4">
        <v>158055479</v>
      </c>
      <c r="D11" s="4">
        <v>412902175</v>
      </c>
    </row>
    <row r="12" spans="2:4" ht="19.5" thickBot="1">
      <c r="B12" s="3" t="s">
        <v>10</v>
      </c>
      <c r="C12" s="4">
        <v>338256442</v>
      </c>
      <c r="D12" s="4">
        <v>1451664000</v>
      </c>
    </row>
    <row r="13" spans="2:4" ht="19.5" thickBot="1">
      <c r="B13" s="3" t="s">
        <v>11</v>
      </c>
      <c r="C13" s="4">
        <v>355371600</v>
      </c>
      <c r="D13" s="4">
        <v>346755948</v>
      </c>
    </row>
    <row r="14" spans="2:4" ht="19.5" thickBot="1">
      <c r="B14" s="3" t="s">
        <v>12</v>
      </c>
      <c r="C14" s="4">
        <v>368486695</v>
      </c>
      <c r="D14" s="4">
        <v>138977200</v>
      </c>
    </row>
    <row r="15" spans="2:4" ht="19.5" thickBot="1">
      <c r="B15" s="3" t="s">
        <v>13</v>
      </c>
      <c r="C15" s="4">
        <v>443891960</v>
      </c>
      <c r="D15" s="4">
        <v>626978800</v>
      </c>
    </row>
    <row r="16" spans="2:4" ht="19.5" thickBot="1">
      <c r="B16" s="3" t="s">
        <v>14</v>
      </c>
      <c r="C16" s="4">
        <v>442926769</v>
      </c>
      <c r="D16" s="4">
        <v>442926769</v>
      </c>
    </row>
    <row r="17" spans="2:4" ht="19.5" thickBot="1">
      <c r="B17" s="3" t="s">
        <v>15</v>
      </c>
      <c r="C17" s="4">
        <v>429623933</v>
      </c>
      <c r="D17" s="4">
        <v>373211800</v>
      </c>
    </row>
    <row r="18" spans="2:4" ht="19.5" thickBot="1">
      <c r="B18" s="5"/>
      <c r="C18" s="4"/>
      <c r="D18" s="4"/>
    </row>
    <row r="19" spans="2:4" ht="18.75" thickBot="1">
      <c r="B19" s="6" t="s">
        <v>16</v>
      </c>
      <c r="C19" s="6">
        <f>SUM(C6:C18)</f>
        <v>4359132621</v>
      </c>
      <c r="D19" s="6">
        <f>SUM(D6:D18)</f>
        <v>6932173692</v>
      </c>
    </row>
    <row r="20" spans="2:4" ht="18.75" thickBot="1">
      <c r="B20" s="7" t="s">
        <v>17</v>
      </c>
      <c r="C20" s="7">
        <f>C19/C21*100</f>
        <v>99.071195931818181</v>
      </c>
      <c r="D20" s="7">
        <f>D19/D21*100</f>
        <v>191.23237771034482</v>
      </c>
    </row>
    <row r="21" spans="2:4" ht="18.75" thickBot="1">
      <c r="B21" s="8" t="s">
        <v>18</v>
      </c>
      <c r="C21" s="8">
        <v>4400000000</v>
      </c>
      <c r="D21" s="8">
        <v>3625000000</v>
      </c>
    </row>
    <row r="22" spans="2:4" ht="18.75" thickBot="1">
      <c r="B22" s="8"/>
      <c r="C22" s="8"/>
      <c r="D22" s="8"/>
    </row>
    <row r="23" spans="2:4">
      <c r="C23" s="1"/>
      <c r="D23" s="1"/>
    </row>
    <row r="24" spans="2:4">
      <c r="C24" s="1"/>
      <c r="D24" s="1"/>
    </row>
    <row r="25" spans="2:4">
      <c r="C25" s="1"/>
      <c r="D25" s="1"/>
    </row>
  </sheetData>
  <mergeCells count="1">
    <mergeCell ref="B3:D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Mostafa Rahbar</dc:creator>
  <cp:lastModifiedBy>Ali Mahmoudi</cp:lastModifiedBy>
  <dcterms:created xsi:type="dcterms:W3CDTF">2025-05-25T06:56:36Z</dcterms:created>
  <dcterms:modified xsi:type="dcterms:W3CDTF">2025-05-25T07:01:00Z</dcterms:modified>
</cp:coreProperties>
</file>